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ayment schedule" sheetId="1" state="visible" r:id="rId1"/>
  </sheets>
  <definedNames>
    <definedName name="_xlnm.Print_Area" localSheetId="0">'Payment schedule'!$A$1:$J$33</definedName>
  </definedNames>
  <calcPr calcId="124519" fullCalcOnLoad="1"/>
</workbook>
</file>

<file path=xl/styles.xml><?xml version="1.0" encoding="utf-8"?>
<styleSheet xmlns="http://schemas.openxmlformats.org/spreadsheetml/2006/main">
  <numFmts count="1">
    <numFmt numFmtId="164" formatCode="dd-mmm-yyyy"/>
  </numFmts>
  <fonts count="9">
    <font>
      <name val="Calibri"/>
      <family val="2"/>
      <color theme="1"/>
      <sz val="11"/>
      <scheme val="minor"/>
    </font>
    <font>
      <name val="Calibri"/>
      <b val="1"/>
      <color rgb="001C1917"/>
      <sz val="14"/>
    </font>
    <font>
      <name val="Calibri"/>
      <b val="1"/>
      <color rgb="001C1917"/>
      <sz val="13"/>
    </font>
    <font>
      <name val="Calibri"/>
      <i val="1"/>
      <color rgb="0057534E"/>
      <sz val="10"/>
    </font>
    <font>
      <name val="Calibri"/>
      <b val="1"/>
      <color rgb="001C1917"/>
      <sz val="10"/>
    </font>
    <font>
      <name val="Calibri"/>
      <color rgb="001C1917"/>
      <sz val="10"/>
    </font>
    <font>
      <name val="Calibri"/>
      <b val="1"/>
      <color rgb="00FFFFFF"/>
      <sz val="9"/>
    </font>
    <font>
      <name val="Calibri"/>
      <color rgb="0057534E"/>
      <sz val="10"/>
    </font>
    <font>
      <name val="Calibri"/>
      <i val="1"/>
      <color rgb="0057534E"/>
      <sz val="9"/>
    </font>
  </fonts>
  <fills count="4">
    <fill>
      <patternFill/>
    </fill>
    <fill>
      <patternFill patternType="gray125"/>
    </fill>
    <fill>
      <patternFill patternType="solid">
        <fgColor rgb="00FFF8E7"/>
      </patternFill>
    </fill>
    <fill>
      <patternFill patternType="solid">
        <fgColor rgb="001C1917"/>
      </patternFill>
    </fill>
  </fills>
  <borders count="6">
    <border>
      <left/>
      <right/>
      <top/>
      <bottom/>
      <diagonal/>
    </border>
    <border>
      <left style="thin">
        <color rgb="00D6D3D1"/>
      </left>
      <right style="thin">
        <color rgb="00D6D3D1"/>
      </right>
      <top style="thin">
        <color rgb="00D6D3D1"/>
      </top>
      <bottom style="thin">
        <color rgb="00D6D3D1"/>
      </bottom>
    </border>
    <border>
      <left/>
      <right/>
      <top style="thin">
        <color rgb="00D6D3D1"/>
      </top>
      <bottom/>
      <diagonal/>
    </border>
    <border>
      <left/>
      <right style="thin">
        <color rgb="00D6D3D1"/>
      </right>
      <top style="thin">
        <color rgb="00D6D3D1"/>
      </top>
      <bottom/>
      <diagonal/>
    </border>
    <border>
      <left/>
      <right/>
      <top style="thin">
        <color rgb="00D6D3D1"/>
      </top>
      <bottom style="thin">
        <color rgb="00D6D3D1"/>
      </bottom>
      <diagonal/>
    </border>
    <border>
      <left/>
      <right style="thin">
        <color rgb="00D6D3D1"/>
      </right>
      <top style="thin">
        <color rgb="00D6D3D1"/>
      </top>
      <bottom style="thin">
        <color rgb="00D6D3D1"/>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2" borderId="1" pivotButton="0" quotePrefix="0" xfId="0"/>
    <xf numFmtId="0" fontId="0" fillId="0" borderId="4" pivotButton="0" quotePrefix="0" xfId="0"/>
    <xf numFmtId="0" fontId="0" fillId="0" borderId="5" pivotButton="0" quotePrefix="0" xfId="0"/>
    <xf numFmtId="3" fontId="5" fillId="2" borderId="1" pivotButton="0" quotePrefix="0" xfId="0"/>
    <xf numFmtId="0" fontId="6" fillId="3" borderId="1" applyAlignment="1" pivotButton="0" quotePrefix="0" xfId="0">
      <alignment vertical="center" wrapText="1"/>
    </xf>
    <xf numFmtId="0" fontId="5" fillId="0" borderId="1" applyAlignment="1" pivotButton="0" quotePrefix="0" xfId="0">
      <alignment vertical="top" wrapText="1"/>
    </xf>
    <xf numFmtId="9" fontId="5" fillId="2" borderId="1" applyAlignment="1" pivotButton="0" quotePrefix="0" xfId="0">
      <alignment vertical="top" wrapText="1"/>
    </xf>
    <xf numFmtId="3" fontId="5" fillId="0" borderId="1" applyAlignment="1" pivotButton="0" quotePrefix="0" xfId="0">
      <alignment vertical="top" wrapText="1"/>
    </xf>
    <xf numFmtId="164" fontId="5" fillId="2" borderId="1" applyAlignment="1" pivotButton="0" quotePrefix="0" xfId="0">
      <alignment vertical="top" wrapText="1"/>
    </xf>
    <xf numFmtId="3" fontId="5" fillId="2" borderId="1" applyAlignment="1" pivotButton="0" quotePrefix="0" xfId="0">
      <alignment vertical="top" wrapText="1"/>
    </xf>
    <xf numFmtId="0" fontId="4" fillId="0" borderId="1" pivotButton="0" quotePrefix="0" xfId="0"/>
    <xf numFmtId="9" fontId="4" fillId="0" borderId="1" pivotButton="0" quotePrefix="0" xfId="0"/>
    <xf numFmtId="3" fontId="4" fillId="0" borderId="1" pivotButton="0" quotePrefix="0" xfId="0"/>
    <xf numFmtId="0" fontId="5" fillId="0" borderId="1" pivotButton="0" quotePrefix="0" xfId="0"/>
    <xf numFmtId="3" fontId="5" fillId="0" borderId="1" pivotButton="0" quotePrefix="0" xfId="0"/>
    <xf numFmtId="0" fontId="7" fillId="0" borderId="0" applyAlignment="1" pivotButton="0" quotePrefix="0" xfId="0">
      <alignment vertical="top" wrapText="1"/>
    </xf>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33"/>
  <sheetViews>
    <sheetView workbookViewId="0">
      <pane ySplit="12" topLeftCell="A13" activePane="bottomLeft" state="frozen"/>
      <selection pane="bottomLeft" activeCell="A1" sqref="A1"/>
    </sheetView>
  </sheetViews>
  <sheetFormatPr baseColWidth="8" defaultRowHeight="15"/>
  <cols>
    <col width="5" customWidth="1" min="1" max="1"/>
    <col width="32" customWidth="1" min="2" max="2"/>
    <col width="9" customWidth="1" min="3" max="3"/>
    <col width="15" customWidth="1" min="4" max="4"/>
    <col width="11" customWidth="1" min="5" max="5"/>
    <col width="15" customWidth="1" min="6" max="6"/>
    <col width="13" customWidth="1" min="7" max="7"/>
    <col width="15" customWidth="1" min="8" max="8"/>
    <col width="15" customWidth="1" min="9" max="9"/>
    <col width="42" customWidth="1" min="10" max="10"/>
  </cols>
  <sheetData>
    <row r="1">
      <c r="A1" s="1" t="inlineStr">
        <is>
          <t>[ YOUR PRACTICE NAME ]</t>
        </is>
      </c>
    </row>
    <row r="3">
      <c r="A3" s="2" t="inlineStr">
        <is>
          <t>FEE SCHEDULE</t>
        </is>
      </c>
    </row>
    <row r="4" ht="30" customHeight="1">
      <c r="A4" s="3" t="inlineStr">
        <is>
          <t>Enter the client, the project and the fee in the cream cells. Each milestone's amount, GST and the balance work themselves out. Fill in the date and amount as each payment arrives.</t>
        </is>
      </c>
    </row>
    <row r="6">
      <c r="B6" s="4" t="inlineStr">
        <is>
          <t>Client</t>
        </is>
      </c>
      <c r="D6" s="5" t="inlineStr">
        <is>
          <t>[ client name ]</t>
        </is>
      </c>
      <c r="E6" s="6" t="n"/>
      <c r="F6" s="7" t="n"/>
    </row>
    <row r="7">
      <c r="B7" s="4" t="inlineStr">
        <is>
          <t>Project</t>
        </is>
      </c>
      <c r="D7" s="5" t="inlineStr">
        <is>
          <t>[ site address ]</t>
        </is>
      </c>
      <c r="E7" s="6" t="n"/>
      <c r="F7" s="7" t="n"/>
    </row>
    <row r="8">
      <c r="B8" s="4" t="inlineStr">
        <is>
          <t>Agreement no.</t>
        </is>
      </c>
      <c r="D8" s="5" t="inlineStr">
        <is>
          <t>[ … ]</t>
        </is>
      </c>
      <c r="E8" s="6" t="n"/>
      <c r="F8" s="7" t="n"/>
    </row>
    <row r="9">
      <c r="B9" s="4" t="inlineStr">
        <is>
          <t>Professional fee (before GST), ₹</t>
        </is>
      </c>
      <c r="D9" s="8" t="n"/>
      <c r="E9" s="6" t="n"/>
      <c r="F9" s="7" t="n"/>
    </row>
    <row r="10">
      <c r="B10" s="4" t="inlineStr">
        <is>
          <t>GST %</t>
        </is>
      </c>
      <c r="D10" s="5" t="n">
        <v>18</v>
      </c>
      <c r="E10" s="6" t="n"/>
      <c r="F10" s="7" t="n"/>
    </row>
    <row r="12" ht="28" customHeight="1">
      <c r="A12" s="9" t="inlineStr">
        <is>
          <t>#</t>
        </is>
      </c>
      <c r="B12" s="9" t="inlineStr">
        <is>
          <t>MILESTONE</t>
        </is>
      </c>
      <c r="C12" s="9" t="inlineStr">
        <is>
          <t>%</t>
        </is>
      </c>
      <c r="D12" s="9" t="inlineStr">
        <is>
          <t>AMOUNT ₹</t>
        </is>
      </c>
      <c r="E12" s="9" t="inlineStr">
        <is>
          <t>GST ₹</t>
        </is>
      </c>
      <c r="F12" s="9" t="inlineStr">
        <is>
          <t>TOTAL DUE ₹</t>
        </is>
      </c>
      <c r="G12" s="9" t="inlineStr">
        <is>
          <t>DATE PAID</t>
        </is>
      </c>
      <c r="H12" s="9" t="inlineStr">
        <is>
          <t>AMOUNT PAID ₹</t>
        </is>
      </c>
      <c r="I12" s="9" t="inlineStr">
        <is>
          <t>BALANCE ₹</t>
        </is>
      </c>
      <c r="J12" s="9" t="inlineStr">
        <is>
          <t>WHAT THE CLIENT APPROVES</t>
        </is>
      </c>
    </row>
    <row r="13" ht="32" customHeight="1">
      <c r="A13" s="10" t="n">
        <v>1</v>
      </c>
      <c r="B13" s="10" t="inlineStr">
        <is>
          <t>Concept design approved</t>
        </is>
      </c>
      <c r="C13" s="11" t="n">
        <v>0.15</v>
      </c>
      <c r="D13" s="12">
        <f>IF($D$9="","",$D$9*C13)</f>
        <v/>
      </c>
      <c r="E13" s="12">
        <f>IF(D13="","",D13*$D$10/100)</f>
        <v/>
      </c>
      <c r="F13" s="12">
        <f>IF(D13="","",D13+E13)</f>
        <v/>
      </c>
      <c r="G13" s="13" t="n"/>
      <c r="H13" s="14" t="n"/>
      <c r="I13" s="12">
        <f>IF(F13="","",F13-N(H13))</f>
        <v/>
      </c>
      <c r="J13" s="10" t="inlineStr">
        <is>
          <t>The client's written approval of one design option.</t>
        </is>
      </c>
    </row>
    <row r="14" ht="32" customHeight="1">
      <c r="A14" s="10" t="n">
        <v>2</v>
      </c>
      <c r="B14" s="10" t="inlineStr">
        <is>
          <t>Schematic design approved</t>
        </is>
      </c>
      <c r="C14" s="11" t="n">
        <v>0.2</v>
      </c>
      <c r="D14" s="12">
        <f>IF($D$9="","",$D$9*C14)</f>
        <v/>
      </c>
      <c r="E14" s="12">
        <f>IF(D14="","",D14*$D$10/100)</f>
        <v/>
      </c>
      <c r="F14" s="12">
        <f>IF(D14="","",D14+E14)</f>
        <v/>
      </c>
      <c r="G14" s="13" t="n"/>
      <c r="H14" s="14" t="n"/>
      <c r="I14" s="12">
        <f>IF(F14="","",F14-N(H14))</f>
        <v/>
      </c>
      <c r="J14" s="10" t="inlineStr">
        <is>
          <t>Plans, elevations and sections signed off to scale.</t>
        </is>
      </c>
    </row>
    <row r="15" ht="32" customHeight="1">
      <c r="A15" s="10" t="n">
        <v>3</v>
      </c>
      <c r="B15" s="10" t="inlineStr">
        <is>
          <t>Design development approved</t>
        </is>
      </c>
      <c r="C15" s="11" t="n">
        <v>0.2</v>
      </c>
      <c r="D15" s="12">
        <f>IF($D$9="","",$D$9*C15)</f>
        <v/>
      </c>
      <c r="E15" s="12">
        <f>IF(D15="","",D15*$D$10/100)</f>
        <v/>
      </c>
      <c r="F15" s="12">
        <f>IF(D15="","",D15+E15)</f>
        <v/>
      </c>
      <c r="G15" s="13" t="n"/>
      <c r="H15" s="14" t="n"/>
      <c r="I15" s="12">
        <f>IF(F15="","",F15-N(H15))</f>
        <v/>
      </c>
      <c r="J15" s="10" t="inlineStr">
        <is>
          <t>Materials and details agreed; consultants' inputs coordinated.</t>
        </is>
      </c>
    </row>
    <row r="16" ht="32" customHeight="1">
      <c r="A16" s="10" t="n">
        <v>4</v>
      </c>
      <c r="B16" s="10" t="inlineStr">
        <is>
          <t>Construction drawings (GFC) issued</t>
        </is>
      </c>
      <c r="C16" s="11" t="n">
        <v>0.25</v>
      </c>
      <c r="D16" s="12">
        <f>IF($D$9="","",$D$9*C16)</f>
        <v/>
      </c>
      <c r="E16" s="12">
        <f>IF(D16="","",D16*$D$10/100)</f>
        <v/>
      </c>
      <c r="F16" s="12">
        <f>IF(D16="","",D16+E16)</f>
        <v/>
      </c>
      <c r="G16" s="13" t="n"/>
      <c r="H16" s="14" t="n"/>
      <c r="I16" s="12">
        <f>IF(F16="","",F16-N(H16))</f>
        <v/>
      </c>
      <c r="J16" s="10" t="inlineStr">
        <is>
          <t>The GFC set issued to site, with a transmittal listing every sheet.</t>
        </is>
      </c>
    </row>
    <row r="17" ht="32" customHeight="1">
      <c r="A17" s="10" t="n">
        <v>5</v>
      </c>
      <c r="B17" s="10" t="inlineStr">
        <is>
          <t>Tender complete</t>
        </is>
      </c>
      <c r="C17" s="11" t="n">
        <v>0.05</v>
      </c>
      <c r="D17" s="12">
        <f>IF($D$9="","",$D$9*C17)</f>
        <v/>
      </c>
      <c r="E17" s="12">
        <f>IF(D17="","",D17*$D$10/100)</f>
        <v/>
      </c>
      <c r="F17" s="12">
        <f>IF(D17="","",D17+E17)</f>
        <v/>
      </c>
      <c r="G17" s="13" t="n"/>
      <c r="H17" s="14" t="n"/>
      <c r="I17" s="12">
        <f>IF(F17="","",F17-N(H17))</f>
        <v/>
      </c>
      <c r="J17" s="10" t="inlineStr">
        <is>
          <t>Contractors' bids compared and a contractor appointed.</t>
        </is>
      </c>
    </row>
    <row r="18" ht="32" customHeight="1">
      <c r="A18" s="10" t="n">
        <v>6</v>
      </c>
      <c r="B18" s="10" t="inlineStr">
        <is>
          <t>Construction stage</t>
        </is>
      </c>
      <c r="C18" s="11" t="n">
        <v>0.15</v>
      </c>
      <c r="D18" s="12">
        <f>IF($D$9="","",$D$9*C18)</f>
        <v/>
      </c>
      <c r="E18" s="12">
        <f>IF(D18="","",D18*$D$10/100)</f>
        <v/>
      </c>
      <c r="F18" s="12">
        <f>IF(D18="","",D18+E18)</f>
        <v/>
      </c>
      <c r="G18" s="13" t="n"/>
      <c r="H18" s="14" t="n"/>
      <c r="I18" s="12">
        <f>IF(F18="","",F18-N(H18))</f>
        <v/>
      </c>
      <c r="J18" s="10" t="inlineStr">
        <is>
          <t>Site visits made as agreed, through to the completion visit.</t>
        </is>
      </c>
    </row>
    <row r="19">
      <c r="A19" s="15" t="inlineStr"/>
      <c r="B19" s="15" t="inlineStr">
        <is>
          <t>TOTAL</t>
        </is>
      </c>
      <c r="C19" s="16">
        <f>SUM(C13:C18)</f>
        <v/>
      </c>
      <c r="D19" s="17">
        <f>SUM(D13:D18)</f>
        <v/>
      </c>
      <c r="E19" s="17">
        <f>SUM(E13:E18)</f>
        <v/>
      </c>
      <c r="F19" s="17">
        <f>SUM(F13:F18)</f>
        <v/>
      </c>
      <c r="G19" s="15" t="inlineStr"/>
      <c r="H19" s="17">
        <f>SUM(H13:H18)</f>
        <v/>
      </c>
      <c r="I19" s="17">
        <f>SUM(I13:I18)</f>
        <v/>
      </c>
      <c r="J19" s="15">
        <f>IF(ROUND(C19,4)=1,"Adds up to 100%","Check: the percentages add up to "&amp;TEXT(C19,"0%"))</f>
        <v/>
      </c>
    </row>
    <row r="21">
      <c r="B21" s="4" t="inlineStr">
        <is>
          <t>Additional services (agreed in writing)</t>
        </is>
      </c>
    </row>
    <row r="22" ht="28" customHeight="1">
      <c r="A22" s="9" t="inlineStr">
        <is>
          <t>#</t>
        </is>
      </c>
      <c r="B22" s="9" t="inlineStr">
        <is>
          <t>ADDITIONAL SERVICE</t>
        </is>
      </c>
      <c r="C22" s="9" t="inlineStr"/>
      <c r="D22" s="9" t="inlineStr">
        <is>
          <t>AMOUNT ₹</t>
        </is>
      </c>
      <c r="E22" s="9" t="inlineStr">
        <is>
          <t>GST ₹</t>
        </is>
      </c>
      <c r="F22" s="9" t="inlineStr">
        <is>
          <t>TOTAL DUE ₹</t>
        </is>
      </c>
      <c r="G22" s="9" t="inlineStr">
        <is>
          <t>DATE PAID</t>
        </is>
      </c>
      <c r="H22" s="9" t="inlineStr">
        <is>
          <t>AMOUNT PAID ₹</t>
        </is>
      </c>
      <c r="I22" s="9" t="inlineStr">
        <is>
          <t>BALANCE ₹</t>
        </is>
      </c>
      <c r="J22" s="9" t="inlineStr">
        <is>
          <t>APPROVED ON</t>
        </is>
      </c>
    </row>
    <row r="23">
      <c r="A23" s="18" t="n">
        <v>1</v>
      </c>
      <c r="B23" s="5" t="n"/>
      <c r="C23" s="18" t="n"/>
      <c r="D23" s="8" t="n"/>
      <c r="E23" s="19">
        <f>IF(D23="","",D23*$D$10/100)</f>
        <v/>
      </c>
      <c r="F23" s="19">
        <f>IF(D23="","",D23+E23)</f>
        <v/>
      </c>
      <c r="G23" s="5" t="n"/>
      <c r="H23" s="8" t="n"/>
      <c r="I23" s="19">
        <f>IF(F23="","",F23-N(H23))</f>
        <v/>
      </c>
      <c r="J23" s="5" t="n"/>
    </row>
    <row r="24">
      <c r="A24" s="18" t="n">
        <v>2</v>
      </c>
      <c r="B24" s="5" t="n"/>
      <c r="C24" s="18" t="n"/>
      <c r="D24" s="8" t="n"/>
      <c r="E24" s="19">
        <f>IF(D24="","",D24*$D$10/100)</f>
        <v/>
      </c>
      <c r="F24" s="19">
        <f>IF(D24="","",D24+E24)</f>
        <v/>
      </c>
      <c r="G24" s="5" t="n"/>
      <c r="H24" s="8" t="n"/>
      <c r="I24" s="19">
        <f>IF(F24="","",F24-N(H24))</f>
        <v/>
      </c>
      <c r="J24" s="5" t="n"/>
    </row>
    <row r="25">
      <c r="A25" s="18" t="n">
        <v>3</v>
      </c>
      <c r="B25" s="5" t="n"/>
      <c r="C25" s="18" t="n"/>
      <c r="D25" s="8" t="n"/>
      <c r="E25" s="19">
        <f>IF(D25="","",D25*$D$10/100)</f>
        <v/>
      </c>
      <c r="F25" s="19">
        <f>IF(D25="","",D25+E25)</f>
        <v/>
      </c>
      <c r="G25" s="5" t="n"/>
      <c r="H25" s="8" t="n"/>
      <c r="I25" s="19">
        <f>IF(F25="","",F25-N(H25))</f>
        <v/>
      </c>
      <c r="J25" s="5" t="n"/>
    </row>
    <row r="27" ht="28" customHeight="1">
      <c r="B27" s="20" t="inlineStr">
        <is>
          <t>• Take a retainer on signing and adjust it against the concept invoice, so the first drawings are never made on credit.</t>
        </is>
      </c>
    </row>
    <row r="28" ht="28" customHeight="1">
      <c r="B28" s="20" t="inlineStr">
        <is>
          <t>• Bill the construction stage in equal monthly parts across the build rather than at completion. A building that runs six months late should not delay your fee by six months.</t>
        </is>
      </c>
    </row>
    <row r="29" ht="28" customHeight="1">
      <c r="B29" s="20" t="inlineStr">
        <is>
          <t>• When the estimate changes, recalculate the stages still to come. A percentage fee fixed against the first estimate shrinks as the building grows.</t>
        </is>
      </c>
    </row>
    <row r="30" ht="28" customHeight="1">
      <c r="B30" s="20" t="inlineStr">
        <is>
          <t>• GST is charged on each stage invoice. Where the client deducts TDS, the invoice is settled when the cash and the TDS together add up to it; ask for the certificate every quarter.</t>
        </is>
      </c>
    </row>
    <row r="31" ht="28" customHeight="1">
      <c r="B31" s="20" t="inlineStr">
        <is>
          <t>• Statutory fees, consultants, surveys and printing are billed separately at actuals, not out of this schedule.</t>
        </is>
      </c>
    </row>
    <row r="33">
      <c r="B33" s="21" t="inlineStr">
        <is>
          <t>Format by Houscade — houscade.in. Free to use and change.</t>
        </is>
      </c>
    </row>
  </sheetData>
  <mergeCells count="11">
    <mergeCell ref="B29:J29"/>
    <mergeCell ref="B28:J28"/>
    <mergeCell ref="B31:J31"/>
    <mergeCell ref="B27:J27"/>
    <mergeCell ref="A4:J4"/>
    <mergeCell ref="D9:F9"/>
    <mergeCell ref="D7:F7"/>
    <mergeCell ref="D8:F8"/>
    <mergeCell ref="D6:F6"/>
    <mergeCell ref="B30:J30"/>
    <mergeCell ref="D10:F10"/>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2026-11-05T14:33:59Z</dcterms:created>
  <dcterms:modified xsi:type="dcterms:W3CDTF">2026-11-05T14:33:59Z</dcterms:modified>
</cp:coreProperties>
</file>